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144" documentId="8_{349C2DCB-BC7F-4040-8CB0-1EC0FCA91C74}" xr6:coauthVersionLast="47" xr6:coauthVersionMax="47" xr10:uidLastSave="{705D8FFA-0D68-426B-AA7D-9652A211D406}"/>
  <bookViews>
    <workbookView xWindow="2960" yWindow="2960" windowWidth="14400" windowHeight="8170" xr2:uid="{E1C1DA89-D926-4DD1-9890-6719C69C8648}"/>
  </bookViews>
  <sheets>
    <sheet name="Environment" sheetId="3" r:id="rId1"/>
  </sheets>
  <definedNames>
    <definedName name="SOC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2" i="3" l="1"/>
  <c r="F22" i="3"/>
  <c r="G22" i="3"/>
  <c r="D22" i="3"/>
</calcChain>
</file>

<file path=xl/sharedStrings.xml><?xml version="1.0" encoding="utf-8"?>
<sst xmlns="http://schemas.openxmlformats.org/spreadsheetml/2006/main" count="80" uniqueCount="49">
  <si>
    <t>2025</t>
  </si>
  <si>
    <t>2024</t>
  </si>
  <si>
    <t>2023</t>
  </si>
  <si>
    <t>2022</t>
  </si>
  <si>
    <t>%</t>
  </si>
  <si>
    <t>MWh</t>
  </si>
  <si>
    <t>Location based</t>
  </si>
  <si>
    <t>Market based</t>
  </si>
  <si>
    <t>teqCO2</t>
  </si>
  <si>
    <t>RISQUE LIE</t>
  </si>
  <si>
    <t>INDICATEURS (EN COMPLEMENT DU DEU)</t>
  </si>
  <si>
    <t>UNITE</t>
  </si>
  <si>
    <t>Commentaires</t>
  </si>
  <si>
    <t>Gestion des déchets</t>
  </si>
  <si>
    <t>tonnes</t>
  </si>
  <si>
    <t>Eau</t>
  </si>
  <si>
    <t>Consommation d'énergie</t>
  </si>
  <si>
    <t>Packaging Plastique</t>
  </si>
  <si>
    <t>Packaging Bois et Papier</t>
  </si>
  <si>
    <t>Climat - Emissions directes de Gaz à effet de Serre (Scope 1)</t>
  </si>
  <si>
    <t>Climat - Emissions indirectes de Gaz à effet de Serre (Scope 2)</t>
  </si>
  <si>
    <t>Climat -  Autres émissions indirectes de Gaz à effet de Serre (Scope 3)</t>
  </si>
  <si>
    <t>% de déchets recyclés</t>
  </si>
  <si>
    <t>Déchets produits</t>
  </si>
  <si>
    <t>Consommation totale d'énergies renouvelables</t>
  </si>
  <si>
    <t>Couverture</t>
  </si>
  <si>
    <t>Consommation totale d'énergie fossiles</t>
  </si>
  <si>
    <t xml:space="preserve">Total émissions Scope 2 </t>
  </si>
  <si>
    <t>Total émissions directes de GES (Scope 1)</t>
  </si>
  <si>
    <t xml:space="preserve">Total émissions Scope 3 </t>
  </si>
  <si>
    <t>Quantité de packaging en bois et papier</t>
  </si>
  <si>
    <t>% de couverture de l'empreinte carbone</t>
  </si>
  <si>
    <t xml:space="preserve">% du total des émissions du scope 1  </t>
  </si>
  <si>
    <t>% du total des émission location-based du scope 2</t>
  </si>
  <si>
    <t>% du total des émission market-based du scope 2</t>
  </si>
  <si>
    <t>Objectif sur l'exercice 2025 : 1 518 mtCO2e</t>
  </si>
  <si>
    <t>Objectif sur l'exercice 2025 : 1 968 mtCO2e</t>
  </si>
  <si>
    <t>Objectif sur l'exercice 2025 : 1 141 mtCO2e</t>
  </si>
  <si>
    <t>millions de mètres cubes</t>
  </si>
  <si>
    <t>Quantité de packaging plastiques</t>
  </si>
  <si>
    <t>Part recyclable du packaging plastique</t>
  </si>
  <si>
    <t>Part compostable du packaging plastique</t>
  </si>
  <si>
    <t>Part du packaging en bois et papier issu du recyclage</t>
  </si>
  <si>
    <t xml:space="preserve">Part du packaging plastique recyclé </t>
  </si>
  <si>
    <t>Les années 2024 et 2025 sont publiées dans les DEUs correspondants. Les années 2023 et 2022 sont estimées en appliquant la méthodologie de 2024 au prorata du Chiffre d'Affaires de chaque année respective.</t>
  </si>
  <si>
    <t>Objectif sur l'exercice 2025 : 137 473 mtCO2e</t>
  </si>
  <si>
    <t>Eau rejetée</t>
  </si>
  <si>
    <t>Consommation nette totale d’eau douce</t>
  </si>
  <si>
    <t>Prélèvement d’eau douce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</si>
</sst>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9"/>
      <color theme="1"/>
      <name val="Aptos Narrow"/>
      <family val="2"/>
      <scheme val="minor"/>
    </font>
    <font>
      <sz val="9"/>
      <color rgb="FFFF0000"/>
      <name val="Aptos Narrow"/>
      <family val="2"/>
      <scheme val="minor"/>
    </font>
    <font>
      <sz val="9"/>
      <name val="Aptos Narrow"/>
      <family val="2"/>
      <scheme val="minor"/>
    </font>
    <font>
      <b/>
      <sz val="9"/>
      <color theme="1"/>
      <name val="Aptos Narrow"/>
      <family val="2"/>
      <scheme val="minor"/>
    </font>
    <font>
      <b/>
      <sz val="20"/>
      <color theme="9"/>
      <name val="Aptos Narrow"/>
      <family val="2"/>
      <scheme val="minor"/>
    </font>
    <font>
      <sz val="8"/>
      <name val="Aptos Narrow"/>
      <family val="2"/>
      <scheme val="minor"/>
    </font>
    <font>
      <b/>
      <sz val="9"/>
      <name val="Aptos Narrow"/>
      <family val="2"/>
      <scheme val="minor"/>
    </font>
    <font>
      <sz val="9"/>
      <color rgb="FF000066"/>
      <name val="Aptos Narrow"/>
      <family val="2"/>
      <scheme val="minor"/>
    </font>
    <font>
      <b/>
      <sz val="9"/>
      <color rgb="FF000066"/>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EBD7B"/>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alignment vertical="center" wrapText="1"/>
    </xf>
  </cellStyleXfs>
  <cellXfs count="47">
    <xf numFmtId="0" fontId="0" fillId="0" borderId="0" xfId="0"/>
    <xf numFmtId="0" fontId="3" fillId="2" borderId="0" xfId="0" applyFont="1" applyFill="1"/>
    <xf numFmtId="0" fontId="1" fillId="3" borderId="0" xfId="0" applyFont="1" applyFill="1"/>
    <xf numFmtId="0" fontId="4" fillId="3" borderId="0" xfId="0" applyFont="1" applyFill="1"/>
    <xf numFmtId="0" fontId="1" fillId="3" borderId="0" xfId="0" applyFont="1" applyFill="1" applyAlignment="1">
      <alignment vertical="center"/>
    </xf>
    <xf numFmtId="0" fontId="1" fillId="3" borderId="0" xfId="0" applyFont="1" applyFill="1" applyAlignment="1">
      <alignment wrapText="1"/>
    </xf>
    <xf numFmtId="0" fontId="3" fillId="3" borderId="0" xfId="0" applyFont="1" applyFill="1"/>
    <xf numFmtId="0" fontId="1" fillId="3" borderId="0" xfId="0" applyFont="1" applyFill="1" applyAlignment="1">
      <alignment horizontal="left" vertical="center"/>
    </xf>
    <xf numFmtId="0" fontId="1" fillId="3" borderId="0" xfId="0" applyFont="1" applyFill="1" applyAlignment="1">
      <alignment vertical="center" wrapText="1"/>
    </xf>
    <xf numFmtId="0" fontId="3" fillId="3" borderId="0" xfId="0" applyFont="1" applyFill="1" applyAlignment="1">
      <alignment vertical="center" wrapText="1"/>
    </xf>
    <xf numFmtId="0" fontId="1" fillId="3" borderId="1" xfId="0" applyFont="1" applyFill="1" applyBorder="1" applyAlignment="1">
      <alignment horizontal="left" vertical="center"/>
    </xf>
    <xf numFmtId="0" fontId="7" fillId="2" borderId="2" xfId="0" applyFont="1" applyFill="1" applyBorder="1"/>
    <xf numFmtId="0" fontId="1" fillId="3" borderId="0" xfId="0" applyFont="1" applyFill="1" applyAlignment="1">
      <alignment horizontal="left" vertical="center" wrapText="1"/>
    </xf>
    <xf numFmtId="0" fontId="1" fillId="3" borderId="1" xfId="0" applyFont="1" applyFill="1" applyBorder="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wrapText="1"/>
    </xf>
    <xf numFmtId="0" fontId="3" fillId="2" borderId="1" xfId="0" applyFont="1" applyFill="1" applyBorder="1"/>
    <xf numFmtId="0" fontId="3" fillId="2" borderId="2" xfId="0" applyFont="1" applyFill="1" applyBorder="1"/>
    <xf numFmtId="0" fontId="1" fillId="3" borderId="1" xfId="0" applyFont="1" applyFill="1" applyBorder="1" applyAlignment="1">
      <alignment wrapText="1"/>
    </xf>
    <xf numFmtId="3" fontId="1" fillId="3" borderId="0" xfId="0" applyNumberFormat="1" applyFont="1" applyFill="1" applyAlignment="1">
      <alignment horizontal="left" vertical="center"/>
    </xf>
    <xf numFmtId="0" fontId="1" fillId="3" borderId="2" xfId="0" applyFont="1" applyFill="1" applyBorder="1" applyAlignment="1">
      <alignment wrapText="1"/>
    </xf>
    <xf numFmtId="0" fontId="1" fillId="3" borderId="2" xfId="0" applyFont="1" applyFill="1" applyBorder="1" applyAlignment="1">
      <alignment horizontal="left" vertical="center"/>
    </xf>
    <xf numFmtId="3"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left" vertical="center"/>
    </xf>
    <xf numFmtId="0" fontId="8" fillId="3" borderId="0" xfId="0" applyFont="1" applyFill="1"/>
    <xf numFmtId="0" fontId="9" fillId="3" borderId="0" xfId="0" applyFont="1" applyFill="1"/>
    <xf numFmtId="0" fontId="9" fillId="4" borderId="2" xfId="0" applyFont="1" applyFill="1" applyBorder="1"/>
    <xf numFmtId="0" fontId="9" fillId="4" borderId="2" xfId="0" applyFont="1" applyFill="1" applyBorder="1" applyAlignment="1">
      <alignment wrapText="1"/>
    </xf>
    <xf numFmtId="0" fontId="1" fillId="3" borderId="3" xfId="0" applyFont="1" applyFill="1" applyBorder="1" applyAlignment="1">
      <alignment wrapText="1"/>
    </xf>
    <xf numFmtId="0" fontId="1" fillId="3" borderId="3" xfId="0" applyFont="1" applyFill="1" applyBorder="1" applyAlignment="1">
      <alignment horizontal="left" vertical="center"/>
    </xf>
    <xf numFmtId="3" fontId="1" fillId="3" borderId="3" xfId="0" applyNumberFormat="1" applyFont="1" applyFill="1" applyBorder="1" applyAlignment="1">
      <alignment horizontal="left" vertical="center"/>
    </xf>
    <xf numFmtId="0" fontId="1" fillId="3" borderId="0" xfId="0" applyFont="1" applyFill="1" applyAlignment="1">
      <alignment horizontal="left"/>
    </xf>
    <xf numFmtId="0" fontId="9" fillId="4" borderId="2" xfId="0" applyFont="1" applyFill="1" applyBorder="1" applyAlignment="1">
      <alignment horizontal="left"/>
    </xf>
    <xf numFmtId="0" fontId="1" fillId="3" borderId="1" xfId="0" applyFont="1" applyFill="1" applyBorder="1" applyAlignment="1">
      <alignment horizontal="left" vertical="center" wrapText="1"/>
    </xf>
    <xf numFmtId="0" fontId="3" fillId="3" borderId="0" xfId="0" applyFont="1" applyFill="1" applyAlignment="1">
      <alignment horizontal="left"/>
    </xf>
    <xf numFmtId="0" fontId="1" fillId="3" borderId="0" xfId="0" applyFont="1" applyFill="1" applyAlignment="1">
      <alignment horizontal="center" vertical="center"/>
    </xf>
    <xf numFmtId="0" fontId="2" fillId="3" borderId="0" xfId="0" applyFont="1" applyFill="1"/>
    <xf numFmtId="0" fontId="1" fillId="3" borderId="3" xfId="0" applyFont="1" applyFill="1" applyBorder="1" applyAlignment="1">
      <alignment vertical="center" wrapText="1"/>
    </xf>
    <xf numFmtId="0" fontId="2" fillId="2" borderId="0" xfId="0" applyFont="1" applyFill="1"/>
    <xf numFmtId="0" fontId="2" fillId="2" borderId="1" xfId="0" applyFont="1" applyFill="1" applyBorder="1"/>
    <xf numFmtId="0" fontId="7" fillId="3" borderId="0" xfId="0" applyFont="1" applyFill="1"/>
    <xf numFmtId="0" fontId="7" fillId="3" borderId="1" xfId="0" applyFont="1" applyFill="1" applyBorder="1"/>
    <xf numFmtId="0" fontId="7" fillId="3" borderId="1" xfId="0" applyFont="1" applyFill="1" applyBorder="1" applyAlignment="1">
      <alignment vertical="center"/>
    </xf>
    <xf numFmtId="0" fontId="7" fillId="3" borderId="0" xfId="0" applyFont="1" applyFill="1" applyAlignment="1">
      <alignment vertical="center"/>
    </xf>
    <xf numFmtId="0" fontId="3" fillId="3" borderId="1" xfId="0" applyFont="1" applyFill="1" applyBorder="1" applyAlignment="1">
      <alignment vertical="center" wrapText="1"/>
    </xf>
    <xf numFmtId="0" fontId="3" fillId="2" borderId="0" xfId="0" applyFont="1" applyFill="1" applyAlignment="1">
      <alignment vertical="center" wrapText="1"/>
    </xf>
    <xf numFmtId="0" fontId="5" fillId="3" borderId="0" xfId="0" applyFont="1" applyFill="1" applyAlignment="1">
      <alignment horizontal="left"/>
    </xf>
  </cellXfs>
  <cellStyles count="2">
    <cellStyle name="Normal" xfId="0" builtinId="0"/>
    <cellStyle name="Style 1" xfId="1" xr:uid="{F0C3BE78-99B7-4BD2-9545-C89CC3B96E00}"/>
  </cellStyles>
  <dxfs count="11">
    <dxf>
      <font>
        <b val="0"/>
        <i val="0"/>
        <strike val="0"/>
        <condense val="0"/>
        <extend val="0"/>
        <outline val="0"/>
        <shadow val="0"/>
        <u val="none"/>
        <vertAlign val="baseline"/>
        <sz val="9"/>
        <color rgb="FFFF0000"/>
        <name val="Aptos Narrow"/>
        <family val="2"/>
        <scheme val="minor"/>
      </font>
      <fill>
        <patternFill patternType="solid">
          <fgColor indexed="64"/>
          <bgColor theme="2"/>
        </patternFill>
      </fill>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Aptos Narrow"/>
        <family val="2"/>
        <scheme val="minor"/>
      </font>
    </dxf>
    <dxf>
      <font>
        <b val="0"/>
        <i val="0"/>
        <strike val="0"/>
        <condense val="0"/>
        <extend val="0"/>
        <outline val="0"/>
        <shadow val="0"/>
        <u val="none"/>
        <vertAlign val="baseline"/>
        <sz val="9"/>
        <color theme="1"/>
        <name val="Aptos Narrow"/>
        <family val="2"/>
        <scheme val="minor"/>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9"/>
        <color rgb="FF000066"/>
        <name val="Aptos Narrow"/>
        <family val="2"/>
        <scheme val="minor"/>
      </font>
      <fill>
        <patternFill>
          <fgColor indexed="64"/>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10242</xdr:rowOff>
    </xdr:from>
    <xdr:to>
      <xdr:col>2</xdr:col>
      <xdr:colOff>4885</xdr:colOff>
      <xdr:row>6</xdr:row>
      <xdr:rowOff>3152</xdr:rowOff>
    </xdr:to>
    <xdr:sp macro="" textlink="">
      <xdr:nvSpPr>
        <xdr:cNvPr id="9" name="Rectangle : avec coins rognés en haut 1">
          <a:extLst>
            <a:ext uri="{FF2B5EF4-FFF2-40B4-BE49-F238E27FC236}">
              <a16:creationId xmlns:a16="http://schemas.microsoft.com/office/drawing/2014/main" id="{0F6C926B-2607-4A3D-BF37-364C02745097}"/>
            </a:ext>
          </a:extLst>
        </xdr:cNvPr>
        <xdr:cNvSpPr/>
      </xdr:nvSpPr>
      <xdr:spPr>
        <a:xfrm>
          <a:off x="0" y="619842"/>
          <a:ext cx="7802685" cy="475510"/>
        </a:xfrm>
        <a:prstGeom prst="round2SameRect">
          <a:avLst/>
        </a:prstGeom>
        <a:solidFill>
          <a:srgbClr val="0EBD7B"/>
        </a:solidFill>
        <a:ln w="31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2400" b="1">
              <a:solidFill>
                <a:srgbClr val="000066"/>
              </a:solidFill>
              <a:effectLst/>
              <a:latin typeface="+mn-lt"/>
              <a:ea typeface="+mn-ea"/>
              <a:cs typeface="+mn-cs"/>
            </a:rPr>
            <a:t>ENVIRONNEMENT - FDJ UNITED EXERCICE 2025</a:t>
          </a:r>
          <a:endParaRPr lang="fr-FR" sz="2400">
            <a:solidFill>
              <a:srgbClr val="000066"/>
            </a:solidFill>
            <a:effectLst/>
          </a:endParaRPr>
        </a:p>
      </xdr:txBody>
    </xdr:sp>
    <xdr:clientData/>
  </xdr:twoCellAnchor>
  <xdr:twoCellAnchor editAs="oneCell">
    <xdr:from>
      <xdr:col>0</xdr:col>
      <xdr:colOff>0</xdr:colOff>
      <xdr:row>0</xdr:row>
      <xdr:rowOff>0</xdr:rowOff>
    </xdr:from>
    <xdr:to>
      <xdr:col>0</xdr:col>
      <xdr:colOff>2455530</xdr:colOff>
      <xdr:row>4</xdr:row>
      <xdr:rowOff>1310</xdr:rowOff>
    </xdr:to>
    <xdr:pic>
      <xdr:nvPicPr>
        <xdr:cNvPr id="5" name="Image 4">
          <a:extLst>
            <a:ext uri="{FF2B5EF4-FFF2-40B4-BE49-F238E27FC236}">
              <a16:creationId xmlns:a16="http://schemas.microsoft.com/office/drawing/2014/main" id="{5336D18B-0544-4459-AC7B-953D4C446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5530" cy="5989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EEAA14-A174-4AAA-AC64-9F351F5C6EEE}" name="Tableau1" displayName="Tableau1" ref="A7:H29" totalsRowShown="0" headerRowDxfId="10" dataDxfId="8" headerRowBorderDxfId="9">
  <autoFilter ref="A7:H29" xr:uid="{9FEEAA14-A174-4AAA-AC64-9F351F5C6EEE}"/>
  <sortState xmlns:xlrd2="http://schemas.microsoft.com/office/spreadsheetml/2017/richdata2" ref="A8:H12">
    <sortCondition ref="A7:A12"/>
  </sortState>
  <tableColumns count="8">
    <tableColumn id="1" xr3:uid="{78E149B2-9438-44AB-B2A3-4D9900003962}" name="RISQUE LIE" dataDxfId="7"/>
    <tableColumn id="2" xr3:uid="{1FF37B69-F6D0-4E11-8418-DFE328DB9EB1}" name="INDICATEURS (EN COMPLEMENT DU DEU)" dataDxfId="6"/>
    <tableColumn id="3" xr3:uid="{7699912C-D721-441A-95B1-E23593399748}" name="UNITE" dataDxfId="5"/>
    <tableColumn id="4" xr3:uid="{2AFF7B74-F21F-48E0-BC26-42554134D894}" name="2025" dataDxfId="4"/>
    <tableColumn id="5" xr3:uid="{0C314EEF-0385-46F7-BD80-B7B875618AEA}" name="2024" dataDxfId="3"/>
    <tableColumn id="9" xr3:uid="{4C1F6950-AEBB-4E38-98AB-CFC7A30503CA}" name="2023" dataDxfId="2"/>
    <tableColumn id="6" xr3:uid="{EAEFA342-BD37-4119-96CD-AFC1B406990B}" name="2022" dataDxfId="1"/>
    <tableColumn id="7" xr3:uid="{047C56FD-73B4-46BE-9250-B552DAF7C5DE}" name="Commentaires"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AA6D-0843-47FE-94DD-C9FA0745C430}">
  <dimension ref="A1:H34"/>
  <sheetViews>
    <sheetView tabSelected="1" zoomScale="82" workbookViewId="0">
      <selection activeCell="H14" sqref="H14"/>
    </sheetView>
  </sheetViews>
  <sheetFormatPr baseColWidth="10" defaultColWidth="10.90625" defaultRowHeight="12" x14ac:dyDescent="0.3"/>
  <cols>
    <col min="1" max="1" width="44.36328125" style="2" customWidth="1"/>
    <col min="2" max="2" width="67.1796875" style="5" customWidth="1"/>
    <col min="3" max="3" width="28.453125" style="2" customWidth="1"/>
    <col min="4" max="6" width="8.54296875" style="31" customWidth="1"/>
    <col min="7" max="7" width="9.08984375" style="31" customWidth="1"/>
    <col min="8" max="8" width="47.08984375" style="2" customWidth="1"/>
    <col min="9" max="16384" width="10.90625" style="2"/>
  </cols>
  <sheetData>
    <row r="1" spans="1:8" x14ac:dyDescent="0.3">
      <c r="A1" s="24"/>
    </row>
    <row r="4" spans="1:8" x14ac:dyDescent="0.3">
      <c r="E4" s="12"/>
    </row>
    <row r="5" spans="1:8" ht="26" x14ac:dyDescent="0.6">
      <c r="A5" s="46"/>
      <c r="B5" s="46"/>
    </row>
    <row r="6" spans="1:8" x14ac:dyDescent="0.3">
      <c r="B6" s="2"/>
      <c r="H6" s="3"/>
    </row>
    <row r="7" spans="1:8" s="25" customFormat="1" x14ac:dyDescent="0.3">
      <c r="A7" s="26" t="s">
        <v>9</v>
      </c>
      <c r="B7" s="27" t="s">
        <v>10</v>
      </c>
      <c r="C7" s="26" t="s">
        <v>11</v>
      </c>
      <c r="D7" s="32" t="s">
        <v>0</v>
      </c>
      <c r="E7" s="32" t="s">
        <v>1</v>
      </c>
      <c r="F7" s="32" t="s">
        <v>2</v>
      </c>
      <c r="G7" s="32" t="s">
        <v>3</v>
      </c>
      <c r="H7" s="11" t="s">
        <v>12</v>
      </c>
    </row>
    <row r="8" spans="1:8" x14ac:dyDescent="0.3">
      <c r="A8" s="40" t="s">
        <v>13</v>
      </c>
      <c r="B8" s="14" t="s">
        <v>22</v>
      </c>
      <c r="C8" s="8" t="s">
        <v>4</v>
      </c>
      <c r="D8" s="12">
        <v>66</v>
      </c>
      <c r="E8" s="12">
        <v>66</v>
      </c>
      <c r="F8" s="12">
        <v>63</v>
      </c>
      <c r="G8" s="12">
        <v>60</v>
      </c>
      <c r="H8" s="1"/>
    </row>
    <row r="9" spans="1:8" x14ac:dyDescent="0.3">
      <c r="A9" s="41" t="s">
        <v>13</v>
      </c>
      <c r="B9" s="13" t="s">
        <v>23</v>
      </c>
      <c r="C9" s="13" t="s">
        <v>14</v>
      </c>
      <c r="D9" s="33">
        <v>12522</v>
      </c>
      <c r="E9" s="33">
        <v>9928</v>
      </c>
      <c r="F9" s="33">
        <v>11030</v>
      </c>
      <c r="G9" s="33">
        <v>11643</v>
      </c>
      <c r="H9" s="39"/>
    </row>
    <row r="10" spans="1:8" x14ac:dyDescent="0.3">
      <c r="A10" s="40" t="s">
        <v>15</v>
      </c>
      <c r="B10" s="15" t="s">
        <v>48</v>
      </c>
      <c r="C10" s="9" t="s">
        <v>38</v>
      </c>
      <c r="D10" s="12"/>
      <c r="E10" s="12">
        <v>0.1016</v>
      </c>
      <c r="F10" s="12">
        <v>0.10763</v>
      </c>
      <c r="G10" s="7">
        <v>9.962E-2</v>
      </c>
      <c r="H10" s="38"/>
    </row>
    <row r="11" spans="1:8" x14ac:dyDescent="0.3">
      <c r="A11" s="40" t="s">
        <v>15</v>
      </c>
      <c r="B11" s="15" t="s">
        <v>46</v>
      </c>
      <c r="C11" s="9" t="s">
        <v>38</v>
      </c>
      <c r="D11" s="35">
        <v>0</v>
      </c>
      <c r="E11" s="35">
        <v>0</v>
      </c>
      <c r="F11" s="35">
        <v>0</v>
      </c>
      <c r="G11" s="35">
        <v>0</v>
      </c>
      <c r="H11" s="38"/>
    </row>
    <row r="12" spans="1:8" x14ac:dyDescent="0.3">
      <c r="A12" s="41" t="s">
        <v>15</v>
      </c>
      <c r="B12" s="9" t="s">
        <v>47</v>
      </c>
      <c r="C12" s="44" t="s">
        <v>38</v>
      </c>
      <c r="D12" s="12"/>
      <c r="E12" s="12">
        <v>0.1016</v>
      </c>
      <c r="F12" s="12">
        <v>0.10763</v>
      </c>
      <c r="G12" s="7">
        <v>9.962E-2</v>
      </c>
      <c r="H12" s="39"/>
    </row>
    <row r="13" spans="1:8" s="4" customFormat="1" ht="36" x14ac:dyDescent="0.35">
      <c r="A13" s="43" t="s">
        <v>16</v>
      </c>
      <c r="B13" s="37" t="s">
        <v>26</v>
      </c>
      <c r="C13" s="29" t="s">
        <v>5</v>
      </c>
      <c r="D13" s="30">
        <v>7682</v>
      </c>
      <c r="E13" s="30">
        <v>7769</v>
      </c>
      <c r="F13" s="30">
        <v>8269</v>
      </c>
      <c r="G13" s="30">
        <v>7655</v>
      </c>
      <c r="H13" s="45" t="s">
        <v>44</v>
      </c>
    </row>
    <row r="14" spans="1:8" s="4" customFormat="1" ht="36" x14ac:dyDescent="0.35">
      <c r="A14" s="43" t="s">
        <v>16</v>
      </c>
      <c r="B14" s="8" t="s">
        <v>24</v>
      </c>
      <c r="C14" s="7" t="s">
        <v>5</v>
      </c>
      <c r="D14" s="19">
        <v>21062</v>
      </c>
      <c r="E14" s="19">
        <v>20887</v>
      </c>
      <c r="F14" s="19">
        <v>22724</v>
      </c>
      <c r="G14" s="19">
        <v>21035</v>
      </c>
      <c r="H14" s="45" t="s">
        <v>44</v>
      </c>
    </row>
    <row r="15" spans="1:8" x14ac:dyDescent="0.3">
      <c r="A15" s="42" t="s">
        <v>16</v>
      </c>
      <c r="B15" s="18" t="s">
        <v>25</v>
      </c>
      <c r="C15" s="10" t="s">
        <v>31</v>
      </c>
      <c r="D15" s="23">
        <v>100</v>
      </c>
      <c r="E15" s="23">
        <v>100</v>
      </c>
      <c r="F15" s="23">
        <v>100</v>
      </c>
      <c r="G15" s="23">
        <v>100</v>
      </c>
      <c r="H15" s="39"/>
    </row>
    <row r="16" spans="1:8" x14ac:dyDescent="0.3">
      <c r="A16" s="40" t="s">
        <v>19</v>
      </c>
      <c r="B16" s="5" t="s">
        <v>28</v>
      </c>
      <c r="C16" s="7" t="s">
        <v>8</v>
      </c>
      <c r="D16" s="19">
        <v>1529</v>
      </c>
      <c r="E16" s="19">
        <v>1710</v>
      </c>
      <c r="F16" s="19">
        <v>2023</v>
      </c>
      <c r="G16" s="19">
        <v>1959</v>
      </c>
      <c r="H16" s="1" t="s">
        <v>35</v>
      </c>
    </row>
    <row r="17" spans="1:8" x14ac:dyDescent="0.3">
      <c r="A17" s="41" t="s">
        <v>19</v>
      </c>
      <c r="B17" s="18" t="s">
        <v>25</v>
      </c>
      <c r="C17" s="10" t="s">
        <v>32</v>
      </c>
      <c r="D17" s="10">
        <v>100</v>
      </c>
      <c r="E17" s="10">
        <v>100</v>
      </c>
      <c r="F17" s="10">
        <v>100</v>
      </c>
      <c r="G17" s="10">
        <v>100</v>
      </c>
      <c r="H17" s="39"/>
    </row>
    <row r="18" spans="1:8" x14ac:dyDescent="0.3">
      <c r="A18" s="40" t="s">
        <v>20</v>
      </c>
      <c r="B18" s="5" t="s">
        <v>6</v>
      </c>
      <c r="C18" s="7" t="s">
        <v>8</v>
      </c>
      <c r="D18" s="19">
        <v>1816</v>
      </c>
      <c r="E18" s="19">
        <v>1980</v>
      </c>
      <c r="F18" s="19">
        <v>2066</v>
      </c>
      <c r="G18" s="19">
        <v>1991</v>
      </c>
      <c r="H18" s="1" t="s">
        <v>36</v>
      </c>
    </row>
    <row r="19" spans="1:8" x14ac:dyDescent="0.3">
      <c r="A19" s="40" t="s">
        <v>20</v>
      </c>
      <c r="B19" s="5" t="s">
        <v>25</v>
      </c>
      <c r="C19" s="7" t="s">
        <v>33</v>
      </c>
      <c r="D19" s="7">
        <v>100</v>
      </c>
      <c r="E19" s="7">
        <v>100</v>
      </c>
      <c r="F19" s="7">
        <v>100</v>
      </c>
      <c r="G19" s="7">
        <v>100</v>
      </c>
      <c r="H19" s="38"/>
    </row>
    <row r="20" spans="1:8" x14ac:dyDescent="0.3">
      <c r="A20" s="40" t="s">
        <v>20</v>
      </c>
      <c r="B20" s="5" t="s">
        <v>7</v>
      </c>
      <c r="C20" s="7" t="s">
        <v>8</v>
      </c>
      <c r="D20" s="7">
        <v>895</v>
      </c>
      <c r="E20" s="19">
        <v>1030</v>
      </c>
      <c r="F20" s="7">
        <v>751</v>
      </c>
      <c r="G20" s="19">
        <v>1103</v>
      </c>
      <c r="H20" s="1" t="s">
        <v>37</v>
      </c>
    </row>
    <row r="21" spans="1:8" x14ac:dyDescent="0.3">
      <c r="A21" s="40" t="s">
        <v>20</v>
      </c>
      <c r="B21" s="5" t="s">
        <v>25</v>
      </c>
      <c r="C21" s="7" t="s">
        <v>34</v>
      </c>
      <c r="D21" s="7">
        <v>100</v>
      </c>
      <c r="E21" s="7">
        <v>100</v>
      </c>
      <c r="F21" s="7">
        <v>100</v>
      </c>
      <c r="G21" s="7">
        <v>100</v>
      </c>
      <c r="H21" s="38"/>
    </row>
    <row r="22" spans="1:8" x14ac:dyDescent="0.3">
      <c r="A22" s="41" t="s">
        <v>20</v>
      </c>
      <c r="B22" s="18" t="s">
        <v>27</v>
      </c>
      <c r="C22" s="7" t="s">
        <v>8</v>
      </c>
      <c r="D22" s="23">
        <f>D18+D20</f>
        <v>2711</v>
      </c>
      <c r="E22" s="23">
        <f t="shared" ref="E22:G22" si="0">E18+E20</f>
        <v>3010</v>
      </c>
      <c r="F22" s="23">
        <f t="shared" si="0"/>
        <v>2817</v>
      </c>
      <c r="G22" s="23">
        <f t="shared" si="0"/>
        <v>3094</v>
      </c>
      <c r="H22" s="39"/>
    </row>
    <row r="23" spans="1:8" x14ac:dyDescent="0.3">
      <c r="A23" s="41" t="s">
        <v>21</v>
      </c>
      <c r="B23" s="20" t="s">
        <v>29</v>
      </c>
      <c r="C23" s="21" t="s">
        <v>8</v>
      </c>
      <c r="D23" s="22">
        <v>124651</v>
      </c>
      <c r="E23" s="22">
        <v>144708</v>
      </c>
      <c r="F23" s="22">
        <v>140476</v>
      </c>
      <c r="G23" s="22">
        <v>141471</v>
      </c>
      <c r="H23" s="17" t="s">
        <v>45</v>
      </c>
    </row>
    <row r="24" spans="1:8" x14ac:dyDescent="0.3">
      <c r="A24" s="40" t="s">
        <v>18</v>
      </c>
      <c r="B24" s="28" t="s">
        <v>30</v>
      </c>
      <c r="C24" s="8" t="s">
        <v>14</v>
      </c>
      <c r="D24" s="29">
        <v>756</v>
      </c>
      <c r="E24" s="29">
        <v>878</v>
      </c>
      <c r="F24" s="29">
        <v>920</v>
      </c>
      <c r="G24" s="29">
        <v>1267</v>
      </c>
      <c r="H24" s="1"/>
    </row>
    <row r="25" spans="1:8" x14ac:dyDescent="0.3">
      <c r="A25" s="41" t="s">
        <v>18</v>
      </c>
      <c r="B25" s="18" t="s">
        <v>42</v>
      </c>
      <c r="C25" s="10" t="s">
        <v>4</v>
      </c>
      <c r="D25" s="10">
        <v>79</v>
      </c>
      <c r="E25" s="10">
        <v>62</v>
      </c>
      <c r="F25" s="10">
        <v>62</v>
      </c>
      <c r="G25" s="10">
        <v>38</v>
      </c>
      <c r="H25" s="16"/>
    </row>
    <row r="26" spans="1:8" x14ac:dyDescent="0.3">
      <c r="A26" s="40" t="s">
        <v>17</v>
      </c>
      <c r="B26" s="5" t="s">
        <v>39</v>
      </c>
      <c r="C26" s="8" t="s">
        <v>14</v>
      </c>
      <c r="D26" s="7">
        <v>50</v>
      </c>
      <c r="E26" s="7">
        <v>55</v>
      </c>
      <c r="F26" s="7">
        <v>42</v>
      </c>
      <c r="G26" s="7">
        <v>45</v>
      </c>
      <c r="H26" s="1"/>
    </row>
    <row r="27" spans="1:8" s="4" customFormat="1" x14ac:dyDescent="0.3">
      <c r="A27" s="40" t="s">
        <v>17</v>
      </c>
      <c r="B27" s="8" t="s">
        <v>40</v>
      </c>
      <c r="C27" s="7" t="s">
        <v>4</v>
      </c>
      <c r="D27" s="7">
        <v>99</v>
      </c>
      <c r="E27" s="7">
        <v>99</v>
      </c>
      <c r="F27" s="7">
        <v>99</v>
      </c>
      <c r="G27" s="7">
        <v>96</v>
      </c>
      <c r="H27" s="1"/>
    </row>
    <row r="28" spans="1:8" s="4" customFormat="1" x14ac:dyDescent="0.3">
      <c r="A28" s="40" t="s">
        <v>17</v>
      </c>
      <c r="B28" s="8" t="s">
        <v>41</v>
      </c>
      <c r="C28" s="7" t="s">
        <v>4</v>
      </c>
      <c r="D28" s="7">
        <v>2</v>
      </c>
      <c r="E28" s="7">
        <v>3</v>
      </c>
      <c r="F28" s="7">
        <v>4</v>
      </c>
      <c r="G28" s="7">
        <v>3</v>
      </c>
      <c r="H28" s="1"/>
    </row>
    <row r="29" spans="1:8" s="4" customFormat="1" x14ac:dyDescent="0.3">
      <c r="A29" s="41" t="s">
        <v>17</v>
      </c>
      <c r="B29" s="13" t="s">
        <v>43</v>
      </c>
      <c r="C29" s="10" t="s">
        <v>4</v>
      </c>
      <c r="D29" s="10">
        <v>3</v>
      </c>
      <c r="E29" s="10">
        <v>3</v>
      </c>
      <c r="F29" s="10">
        <v>4</v>
      </c>
      <c r="G29" s="10">
        <v>3</v>
      </c>
      <c r="H29" s="16"/>
    </row>
    <row r="30" spans="1:8" x14ac:dyDescent="0.3">
      <c r="A30" s="3"/>
      <c r="C30" s="7"/>
      <c r="D30" s="7"/>
      <c r="E30" s="7"/>
      <c r="F30" s="7"/>
      <c r="G30" s="7"/>
      <c r="H30" s="36"/>
    </row>
    <row r="31" spans="1:8" x14ac:dyDescent="0.3">
      <c r="C31" s="6"/>
      <c r="D31" s="34"/>
      <c r="E31" s="7"/>
      <c r="F31" s="7"/>
      <c r="G31" s="7"/>
    </row>
    <row r="32" spans="1:8" x14ac:dyDescent="0.3">
      <c r="C32" s="6"/>
      <c r="D32" s="34"/>
      <c r="E32" s="7"/>
      <c r="F32" s="7"/>
      <c r="G32" s="7"/>
    </row>
    <row r="33" spans="3:7" x14ac:dyDescent="0.3">
      <c r="C33" s="6"/>
      <c r="D33" s="34"/>
      <c r="E33" s="7"/>
      <c r="F33" s="7"/>
      <c r="G33" s="7"/>
    </row>
    <row r="34" spans="3:7" x14ac:dyDescent="0.3">
      <c r="C34" s="6"/>
      <c r="D34" s="34"/>
      <c r="E34" s="34"/>
      <c r="F34" s="34"/>
      <c r="G34" s="34"/>
    </row>
  </sheetData>
  <mergeCells count="1">
    <mergeCell ref="A5:B5"/>
  </mergeCells>
  <phoneticPr fontId="6" type="noConversion"/>
  <pageMargins left="0.7" right="0.7" top="0.75" bottom="0.75" header="0.3" footer="0.3"/>
  <pageSetup paperSize="9" orientation="portrait" verticalDpi="0" r:id="rId1"/>
  <headerFooter>
    <oddFooter>&amp;C_x000D_&amp;1#&amp;"verdana"&amp;8&amp;K282D87 RESTREINT</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A05026E1739549AD75348A6D2AD754" ma:contentTypeVersion="19" ma:contentTypeDescription="Crée un document." ma:contentTypeScope="" ma:versionID="c6ab195e47d948f372205ad8113fc302">
  <xsd:schema xmlns:xsd="http://www.w3.org/2001/XMLSchema" xmlns:xs="http://www.w3.org/2001/XMLSchema" xmlns:p="http://schemas.microsoft.com/office/2006/metadata/properties" xmlns:ns2="4bbe3e19-12fd-48d0-8f75-e93260b537d0" xmlns:ns3="a039570f-30d1-41a3-9d28-7e9f3189a0fb" targetNamespace="http://schemas.microsoft.com/office/2006/metadata/properties" ma:root="true" ma:fieldsID="8e744df491788e88af7e86e3d518b3f7" ns2:_="" ns3:_="">
    <xsd:import namespace="4bbe3e19-12fd-48d0-8f75-e93260b537d0"/>
    <xsd:import namespace="a039570f-30d1-41a3-9d28-7e9f3189a0f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be3e19-12fd-48d0-8f75-e93260b537d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5a8af05-ec36-4679-9533-93f739c415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39570f-30d1-41a3-9d28-7e9f3189a0fb"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a8c804d-2c75-4dd6-82fc-46aca2ea8629}" ma:internalName="TaxCatchAll" ma:showField="CatchAllData" ma:web="a039570f-30d1-41a3-9d28-7e9f3189a0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be3e19-12fd-48d0-8f75-e93260b537d0">
      <Terms xmlns="http://schemas.microsoft.com/office/infopath/2007/PartnerControls"/>
    </lcf76f155ced4ddcb4097134ff3c332f>
    <TaxCatchAll xmlns="a039570f-30d1-41a3-9d28-7e9f3189a0fb" xsi:nil="true"/>
  </documentManagement>
</p:properties>
</file>

<file path=customXml/itemProps1.xml><?xml version="1.0" encoding="utf-8"?>
<ds:datastoreItem xmlns:ds="http://schemas.openxmlformats.org/officeDocument/2006/customXml" ds:itemID="{64973085-A89C-4AE5-8A30-C2DCC7AC5331}"/>
</file>

<file path=customXml/itemProps2.xml><?xml version="1.0" encoding="utf-8"?>
<ds:datastoreItem xmlns:ds="http://schemas.openxmlformats.org/officeDocument/2006/customXml" ds:itemID="{D8B8E006-C1E4-48B8-B860-443615FBE8A5}"/>
</file>

<file path=customXml/itemProps3.xml><?xml version="1.0" encoding="utf-8"?>
<ds:datastoreItem xmlns:ds="http://schemas.openxmlformats.org/officeDocument/2006/customXml" ds:itemID="{999AEE76-05F4-4B5F-8FCA-99408A6E34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2026-07-20T16:03:47Z</dcterms:created>
  <dcterms:modified xsi:type="dcterms:W3CDTF">2026-07-20T16:03:59Z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6232e2-9302-45d7-aef8-ea51d830aa56_Enabled">
    <vt:lpwstr>true</vt:lpwstr>
  </property>
  <property fmtid="{D5CDD505-2E9C-101B-9397-08002B2CF9AE}" pid="3" name="MSIP_Label_426232e2-9302-45d7-aef8-ea51d830aa56_SetDate">
    <vt:lpwstr>2026-07-20T16:03:55Z</vt:lpwstr>
  </property>
  <property fmtid="{D5CDD505-2E9C-101B-9397-08002B2CF9AE}" pid="4" name="MSIP_Label_426232e2-9302-45d7-aef8-ea51d830aa56_Method">
    <vt:lpwstr>Privileged</vt:lpwstr>
  </property>
  <property fmtid="{D5CDD505-2E9C-101B-9397-08002B2CF9AE}" pid="5" name="MSIP_Label_426232e2-9302-45d7-aef8-ea51d830aa56_Name">
    <vt:lpwstr>RESTREINT</vt:lpwstr>
  </property>
  <property fmtid="{D5CDD505-2E9C-101B-9397-08002B2CF9AE}" pid="6" name="MSIP_Label_426232e2-9302-45d7-aef8-ea51d830aa56_SiteId">
    <vt:lpwstr>b1a7639e-6f68-471f-a534-787509510be4</vt:lpwstr>
  </property>
  <property fmtid="{D5CDD505-2E9C-101B-9397-08002B2CF9AE}" pid="7" name="MSIP_Label_426232e2-9302-45d7-aef8-ea51d830aa56_ActionId">
    <vt:lpwstr>6cb3b4ce-f6eb-4a5b-9f92-cc2f2f63855e</vt:lpwstr>
  </property>
  <property fmtid="{D5CDD505-2E9C-101B-9397-08002B2CF9AE}" pid="8" name="MSIP_Label_426232e2-9302-45d7-aef8-ea51d830aa56_ContentBits">
    <vt:lpwstr>2</vt:lpwstr>
  </property>
  <property fmtid="{D5CDD505-2E9C-101B-9397-08002B2CF9AE}" pid="9" name="MSIP_Label_426232e2-9302-45d7-aef8-ea51d830aa56_Tag">
    <vt:lpwstr>10, 0, 1, 1</vt:lpwstr>
  </property>
  <property fmtid="{D5CDD505-2E9C-101B-9397-08002B2CF9AE}" pid="10" name="MSIP_Label_092cd22e-666d-4194-b794-51699fbd785c_SetDate">
    <vt:lpwstr>2026-07-20T13:43:16Z</vt:lpwstr>
  </property>
  <property fmtid="{D5CDD505-2E9C-101B-9397-08002B2CF9AE}" pid="11" name="MSIP_Label_092cd22e-666d-4194-b794-51699fbd785c_ActionId">
    <vt:lpwstr>1317dd6d-1b9e-430e-a8ed-a01ebf9d5c4d</vt:lpwstr>
  </property>
  <property fmtid="{D5CDD505-2E9C-101B-9397-08002B2CF9AE}" pid="12" name="MediaServiceImageTags">
    <vt:lpwstr/>
  </property>
  <property fmtid="{D5CDD505-2E9C-101B-9397-08002B2CF9AE}" pid="13" name="ContentTypeId">
    <vt:lpwstr>0x0101002CA05026E1739549AD75348A6D2AD754</vt:lpwstr>
  </property>
  <property fmtid="{D5CDD505-2E9C-101B-9397-08002B2CF9AE}" pid="14" name="MSIP_Label_092cd22e-666d-4194-b794-51699fbd785c_Tag">
    <vt:lpwstr>10, 0, 1, 1</vt:lpwstr>
  </property>
  <property fmtid="{D5CDD505-2E9C-101B-9397-08002B2CF9AE}" pid="15" name="MSIP_Label_092cd22e-666d-4194-b794-51699fbd785c_Name">
    <vt:lpwstr>PUBLIC</vt:lpwstr>
  </property>
  <property fmtid="{D5CDD505-2E9C-101B-9397-08002B2CF9AE}" pid="16" name="MSIP_Label_092cd22e-666d-4194-b794-51699fbd785c_Enabled">
    <vt:lpwstr>true</vt:lpwstr>
  </property>
  <property fmtid="{D5CDD505-2E9C-101B-9397-08002B2CF9AE}" pid="17" name="MSIP_Label_092cd22e-666d-4194-b794-51699fbd785c_ContentBits">
    <vt:lpwstr>0</vt:lpwstr>
  </property>
  <property fmtid="{D5CDD505-2E9C-101B-9397-08002B2CF9AE}" pid="18" name="MSIP_Label_092cd22e-666d-4194-b794-51699fbd785c_Method">
    <vt:lpwstr>Privileged</vt:lpwstr>
  </property>
  <property fmtid="{D5CDD505-2E9C-101B-9397-08002B2CF9AE}" pid="19" name="MSIP_Label_092cd22e-666d-4194-b794-51699fbd785c_SiteId">
    <vt:lpwstr>b1a7639e-6f68-471f-a534-787509510be4</vt:lpwstr>
  </property>
</Properties>
</file>